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35" activeTab="0"/>
  </bookViews>
  <sheets>
    <sheet name="Stundenermitt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<sst xmlns="http://schemas.openxmlformats.org/spreadsheetml/2006/main" count="10" uniqueCount="8">
  <si>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Stundenermittlung</t>
  </si>
  <si>
    <t>Tag</t>
  </si>
  <si>
    <t>KW</t>
  </si>
  <si>
    <t>von</t>
  </si>
  <si>
    <t>Vormittag</t>
  </si>
  <si>
    <t>bis</t>
  </si>
  <si>
    <t>Nachmittag</t>
  </si>
  <si>
    <t>Summe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</si>
</sst>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d\ dd/mm/yyyy"/>
    <numFmt numFmtId="165" formatCode="ddd"/>
    <numFmt numFmtId="166" formatCode="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;0;"/>
    <numFmt numFmtId="171" formatCode="hh:mm;\-hh:mm;"/>
    <numFmt numFmtId="172" formatCode="[hh]:mm;\-hh:mm;"/>
    <numFmt numFmtId="173" formatCode="#,##0.00\ &quot;DM&quot;"/>
    <numFmt numFmtId="174" formatCode="#,##0.00\ &quot;DM/Std&quot;"/>
    <numFmt numFmtId="175" formatCode="[hh]:mm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20" fontId="0" fillId="0" borderId="0" xfId="0" applyNumberFormat="1" applyAlignment="1">
      <alignment/>
    </xf>
    <xf numFmtId="172" fontId="2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171" fontId="0" fillId="3" borderId="6" xfId="0" applyNumberFormat="1" applyFill="1" applyBorder="1" applyAlignment="1">
      <alignment/>
    </xf>
    <xf numFmtId="173" fontId="2" fillId="0" borderId="1" xfId="0" applyNumberFormat="1" applyFont="1" applyBorder="1" applyAlignment="1">
      <alignment/>
    </xf>
    <xf numFmtId="17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4"/>
  <sheetViews>
    <sheetView tabSelected="1" workbookViewId="0" topLeftCell="A1">
      <selection activeCell="A8" sqref="A8"/>
    </sheetView>
  </sheetViews>
  <sheetFormatPr defaultColWidth="11.421875" defaultRowHeight="12.75"/>
  <cols>
    <col min="1" max="1" width="4.8515625" style="0" customWidth="1"/>
    <col min="2" max="2" width="11.8515625" style="0" customWidth="1"/>
    <col min="3" max="3" width="4.7109375" style="0" customWidth="1"/>
    <col min="4" max="7" width="9.28125" style="0" customWidth="1"/>
    <col min="8" max="8" width="14.57421875" style="0" customWidth="1"/>
  </cols>
  <sheetData>
    <row r="1" ht="13.5" thickBot="1">
      <c r="H1" s="12">
        <v>15</v>
      </c>
    </row>
    <row r="2" spans="1:8" ht="16.5" thickBot="1">
      <c r="A2" s="1" t="s">
        <v>0</v>
      </c>
      <c r="H2" s="13" t="s">
        <v>7</v>
      </c>
    </row>
    <row r="3" spans="1:8" ht="13.5" thickBot="1">
      <c r="A3" s="5"/>
      <c r="B3" s="6"/>
      <c r="C3" s="6"/>
      <c r="D3" s="16" t="s">
        <v>4</v>
      </c>
      <c r="E3" s="16"/>
      <c r="F3" s="16" t="s">
        <v>6</v>
      </c>
      <c r="G3" s="16"/>
      <c r="H3" s="11">
        <f>H4*H1*24</f>
        <v>2227.5</v>
      </c>
    </row>
    <row r="4" spans="1:8" ht="13.5" thickBot="1">
      <c r="A4" s="7" t="s">
        <v>2</v>
      </c>
      <c r="B4" s="8" t="s">
        <v>1</v>
      </c>
      <c r="C4" s="9"/>
      <c r="D4" s="8" t="s">
        <v>3</v>
      </c>
      <c r="E4" s="8" t="s">
        <v>5</v>
      </c>
      <c r="F4" s="8" t="s">
        <v>3</v>
      </c>
      <c r="G4" s="8" t="s">
        <v>5</v>
      </c>
      <c r="H4" s="4">
        <f>SUM(H5:H34)</f>
        <v>6.1875</v>
      </c>
    </row>
    <row r="5" spans="1:8" ht="12.75">
      <c r="A5" s="2">
        <f>IF(C5=2,KW(B5),"")</f>
      </c>
      <c r="B5" s="14">
        <v>36770</v>
      </c>
      <c r="C5" s="15">
        <f>WEEKDAY(B5)</f>
        <v>6</v>
      </c>
      <c r="D5" s="3">
        <v>0.3333333333333333</v>
      </c>
      <c r="E5" s="3">
        <v>0.5208333333333334</v>
      </c>
      <c r="F5" s="3"/>
      <c r="G5" s="3"/>
      <c r="H5" s="10">
        <f>SUM(E5-D5,G5-F5)</f>
        <v>0.18750000000000006</v>
      </c>
    </row>
    <row r="6" spans="1:8" ht="12.75">
      <c r="A6" s="2">
        <f aca="true" t="shared" si="0" ref="A6:A16">IF(C6=2,KW(B6),"")</f>
      </c>
      <c r="B6" s="14">
        <f>B5+1</f>
        <v>36771</v>
      </c>
      <c r="C6" s="15">
        <f aca="true" t="shared" si="1" ref="C6:C34">WEEKDAY(B6)</f>
        <v>7</v>
      </c>
      <c r="D6" s="3"/>
      <c r="E6" s="3"/>
      <c r="F6" s="3"/>
      <c r="G6" s="3"/>
      <c r="H6" s="10">
        <f>SUM(E6-D6,G6-F6)</f>
        <v>0</v>
      </c>
    </row>
    <row r="7" spans="1:8" ht="12.75">
      <c r="A7" s="2">
        <f t="shared" si="0"/>
      </c>
      <c r="B7" s="14">
        <f aca="true" t="shared" si="2" ref="B7:B34">B6+1</f>
        <v>36772</v>
      </c>
      <c r="C7" s="15">
        <f t="shared" si="1"/>
        <v>1</v>
      </c>
      <c r="D7" s="3"/>
      <c r="E7" s="3"/>
      <c r="F7" s="3"/>
      <c r="G7" s="3"/>
      <c r="H7" s="10">
        <f>SUM(E7-D7,G7-F7)</f>
        <v>0</v>
      </c>
    </row>
    <row r="8" spans="1:8" ht="12.75">
      <c r="A8" s="2">
        <f t="shared" si="0"/>
        <v>36</v>
      </c>
      <c r="B8" s="14">
        <f t="shared" si="2"/>
        <v>36773</v>
      </c>
      <c r="C8" s="15">
        <f t="shared" si="1"/>
        <v>2</v>
      </c>
      <c r="D8" s="3">
        <v>0.3333333333333333</v>
      </c>
      <c r="E8" s="3">
        <v>0.5</v>
      </c>
      <c r="F8" s="3">
        <v>0.5416666666666666</v>
      </c>
      <c r="G8" s="3">
        <v>0.7083333333333334</v>
      </c>
      <c r="H8" s="10">
        <f>SUM(E8-D8,G8-F8)</f>
        <v>0.3333333333333334</v>
      </c>
    </row>
    <row r="9" spans="1:8" ht="12.75">
      <c r="A9" s="2">
        <f t="shared" si="0"/>
      </c>
      <c r="B9" s="14">
        <f t="shared" si="2"/>
        <v>36774</v>
      </c>
      <c r="C9" s="15">
        <f t="shared" si="1"/>
        <v>3</v>
      </c>
      <c r="D9" s="3">
        <v>0.3333333333333333</v>
      </c>
      <c r="E9" s="3">
        <v>0.5</v>
      </c>
      <c r="F9" s="3">
        <v>0.5416666666666666</v>
      </c>
      <c r="G9" s="3">
        <v>0.7083333333333334</v>
      </c>
      <c r="H9" s="10">
        <f aca="true" t="shared" si="3" ref="H9:H34">SUM(E9-D9,G9-F9)</f>
        <v>0.3333333333333334</v>
      </c>
    </row>
    <row r="10" spans="1:8" ht="12.75">
      <c r="A10" s="2">
        <f t="shared" si="0"/>
      </c>
      <c r="B10" s="14">
        <f t="shared" si="2"/>
        <v>36775</v>
      </c>
      <c r="C10" s="15">
        <f t="shared" si="1"/>
        <v>4</v>
      </c>
      <c r="D10" s="3">
        <v>0.3333333333333333</v>
      </c>
      <c r="E10" s="3">
        <v>0.5</v>
      </c>
      <c r="F10" s="3">
        <v>0.5416666666666666</v>
      </c>
      <c r="G10" s="3">
        <v>0.7083333333333334</v>
      </c>
      <c r="H10" s="10">
        <f t="shared" si="3"/>
        <v>0.3333333333333334</v>
      </c>
    </row>
    <row r="11" spans="1:8" ht="12.75">
      <c r="A11" s="2">
        <f t="shared" si="0"/>
      </c>
      <c r="B11" s="14">
        <f t="shared" si="2"/>
        <v>36776</v>
      </c>
      <c r="C11" s="15">
        <f t="shared" si="1"/>
        <v>5</v>
      </c>
      <c r="D11" s="3">
        <v>0.3333333333333333</v>
      </c>
      <c r="E11" s="3">
        <v>0.5</v>
      </c>
      <c r="F11" s="3">
        <v>0.5416666666666666</v>
      </c>
      <c r="G11" s="3">
        <v>0.7083333333333334</v>
      </c>
      <c r="H11" s="10">
        <f t="shared" si="3"/>
        <v>0.3333333333333334</v>
      </c>
    </row>
    <row r="12" spans="1:8" ht="12.75">
      <c r="A12" s="2">
        <f t="shared" si="0"/>
      </c>
      <c r="B12" s="14">
        <f t="shared" si="2"/>
        <v>36777</v>
      </c>
      <c r="C12" s="15">
        <f t="shared" si="1"/>
        <v>6</v>
      </c>
      <c r="D12" s="3">
        <v>0.3333333333333333</v>
      </c>
      <c r="E12" s="3">
        <v>0.5</v>
      </c>
      <c r="F12" s="3"/>
      <c r="G12" s="3"/>
      <c r="H12" s="10">
        <f t="shared" si="3"/>
        <v>0.16666666666666669</v>
      </c>
    </row>
    <row r="13" spans="1:8" ht="12.75">
      <c r="A13" s="2">
        <f t="shared" si="0"/>
      </c>
      <c r="B13" s="14">
        <f t="shared" si="2"/>
        <v>36778</v>
      </c>
      <c r="C13" s="15">
        <f t="shared" si="1"/>
        <v>7</v>
      </c>
      <c r="D13" s="3"/>
      <c r="E13" s="3"/>
      <c r="F13" s="3"/>
      <c r="G13" s="3"/>
      <c r="H13" s="10">
        <f t="shared" si="3"/>
        <v>0</v>
      </c>
    </row>
    <row r="14" spans="1:8" ht="12.75">
      <c r="A14" s="2">
        <f t="shared" si="0"/>
      </c>
      <c r="B14" s="14">
        <f t="shared" si="2"/>
        <v>36779</v>
      </c>
      <c r="C14" s="15">
        <f t="shared" si="1"/>
        <v>1</v>
      </c>
      <c r="D14" s="3"/>
      <c r="E14" s="3"/>
      <c r="F14" s="3"/>
      <c r="G14" s="3"/>
      <c r="H14" s="10">
        <f t="shared" si="3"/>
        <v>0</v>
      </c>
    </row>
    <row r="15" spans="1:8" ht="12.75">
      <c r="A15" s="2">
        <f t="shared" si="0"/>
        <v>37</v>
      </c>
      <c r="B15" s="14">
        <f t="shared" si="2"/>
        <v>36780</v>
      </c>
      <c r="C15" s="15">
        <f t="shared" si="1"/>
        <v>2</v>
      </c>
      <c r="D15" s="3">
        <v>0.3333333333333333</v>
      </c>
      <c r="E15" s="3">
        <v>0.5</v>
      </c>
      <c r="F15" s="3">
        <v>0.5416666666666666</v>
      </c>
      <c r="G15" s="3">
        <v>0.7083333333333334</v>
      </c>
      <c r="H15" s="10">
        <f t="shared" si="3"/>
        <v>0.3333333333333334</v>
      </c>
    </row>
    <row r="16" spans="1:8" ht="12.75">
      <c r="A16" s="2">
        <f t="shared" si="0"/>
      </c>
      <c r="B16" s="14">
        <f t="shared" si="2"/>
        <v>36781</v>
      </c>
      <c r="C16" s="15">
        <f t="shared" si="1"/>
        <v>3</v>
      </c>
      <c r="D16" s="3">
        <v>0.3333333333333333</v>
      </c>
      <c r="E16" s="3">
        <v>0.5</v>
      </c>
      <c r="F16" s="3">
        <v>0.5416666666666666</v>
      </c>
      <c r="G16" s="3">
        <v>0.7083333333333334</v>
      </c>
      <c r="H16" s="10">
        <f t="shared" si="3"/>
        <v>0.3333333333333334</v>
      </c>
    </row>
    <row r="17" spans="1:8" ht="12.75">
      <c r="A17" s="2">
        <f aca="true" t="shared" si="4" ref="A17:A34">IF(C17=2,KW(B17),"")</f>
      </c>
      <c r="B17" s="14">
        <f t="shared" si="2"/>
        <v>36782</v>
      </c>
      <c r="C17" s="15">
        <f t="shared" si="1"/>
        <v>4</v>
      </c>
      <c r="D17" s="3">
        <v>0.3333333333333333</v>
      </c>
      <c r="E17" s="3">
        <v>0.5</v>
      </c>
      <c r="F17" s="3">
        <v>0.5416666666666666</v>
      </c>
      <c r="G17" s="3">
        <v>0.7083333333333334</v>
      </c>
      <c r="H17" s="10">
        <f t="shared" si="3"/>
        <v>0.3333333333333334</v>
      </c>
    </row>
    <row r="18" spans="1:8" ht="12.75">
      <c r="A18" s="2">
        <f t="shared" si="4"/>
      </c>
      <c r="B18" s="14">
        <f t="shared" si="2"/>
        <v>36783</v>
      </c>
      <c r="C18" s="15">
        <f t="shared" si="1"/>
        <v>5</v>
      </c>
      <c r="D18" s="3">
        <v>0.3333333333333333</v>
      </c>
      <c r="E18" s="3">
        <v>0.5</v>
      </c>
      <c r="F18" s="3">
        <v>0.5416666666666666</v>
      </c>
      <c r="G18" s="3">
        <v>0.7083333333333334</v>
      </c>
      <c r="H18" s="10">
        <f t="shared" si="3"/>
        <v>0.3333333333333334</v>
      </c>
    </row>
    <row r="19" spans="1:8" ht="12.75">
      <c r="A19" s="2">
        <f t="shared" si="4"/>
      </c>
      <c r="B19" s="14">
        <f t="shared" si="2"/>
        <v>36784</v>
      </c>
      <c r="C19" s="15">
        <f t="shared" si="1"/>
        <v>6</v>
      </c>
      <c r="D19" s="3">
        <v>0.3333333333333333</v>
      </c>
      <c r="E19" s="3">
        <v>0.5</v>
      </c>
      <c r="F19" s="3"/>
      <c r="G19" s="3"/>
      <c r="H19" s="10">
        <f t="shared" si="3"/>
        <v>0.16666666666666669</v>
      </c>
    </row>
    <row r="20" spans="1:8" ht="12.75">
      <c r="A20" s="2">
        <f t="shared" si="4"/>
      </c>
      <c r="B20" s="14">
        <f t="shared" si="2"/>
        <v>36785</v>
      </c>
      <c r="C20" s="15">
        <f t="shared" si="1"/>
        <v>7</v>
      </c>
      <c r="D20" s="3"/>
      <c r="E20" s="3"/>
      <c r="F20" s="3"/>
      <c r="G20" s="3"/>
      <c r="H20" s="10">
        <f t="shared" si="3"/>
        <v>0</v>
      </c>
    </row>
    <row r="21" spans="1:8" ht="12.75">
      <c r="A21" s="2">
        <f t="shared" si="4"/>
      </c>
      <c r="B21" s="14">
        <f t="shared" si="2"/>
        <v>36786</v>
      </c>
      <c r="C21" s="15">
        <f t="shared" si="1"/>
        <v>1</v>
      </c>
      <c r="D21" s="3"/>
      <c r="E21" s="3"/>
      <c r="F21" s="3"/>
      <c r="G21" s="3"/>
      <c r="H21" s="10">
        <f t="shared" si="3"/>
        <v>0</v>
      </c>
    </row>
    <row r="22" spans="1:8" ht="12.75">
      <c r="A22" s="2">
        <f t="shared" si="4"/>
        <v>38</v>
      </c>
      <c r="B22" s="14">
        <f t="shared" si="2"/>
        <v>36787</v>
      </c>
      <c r="C22" s="15">
        <f t="shared" si="1"/>
        <v>2</v>
      </c>
      <c r="D22" s="3">
        <v>0.3333333333333333</v>
      </c>
      <c r="E22" s="3">
        <v>0.5</v>
      </c>
      <c r="F22" s="3">
        <v>0.5416666666666666</v>
      </c>
      <c r="G22" s="3">
        <v>0.7083333333333334</v>
      </c>
      <c r="H22" s="10">
        <f t="shared" si="3"/>
        <v>0.3333333333333334</v>
      </c>
    </row>
    <row r="23" spans="1:8" ht="12.75">
      <c r="A23" s="2">
        <f t="shared" si="4"/>
      </c>
      <c r="B23" s="14">
        <f t="shared" si="2"/>
        <v>36788</v>
      </c>
      <c r="C23" s="15">
        <f t="shared" si="1"/>
        <v>3</v>
      </c>
      <c r="D23" s="3">
        <v>0.3333333333333333</v>
      </c>
      <c r="E23" s="3">
        <v>0.5</v>
      </c>
      <c r="F23" s="3">
        <v>0.5416666666666666</v>
      </c>
      <c r="G23" s="3">
        <v>0.7083333333333334</v>
      </c>
      <c r="H23" s="10">
        <f t="shared" si="3"/>
        <v>0.3333333333333334</v>
      </c>
    </row>
    <row r="24" spans="1:8" ht="12.75">
      <c r="A24" s="2">
        <f t="shared" si="4"/>
      </c>
      <c r="B24" s="14">
        <f t="shared" si="2"/>
        <v>36789</v>
      </c>
      <c r="C24" s="15">
        <f t="shared" si="1"/>
        <v>4</v>
      </c>
      <c r="D24" s="3">
        <v>0.3333333333333333</v>
      </c>
      <c r="E24" s="3">
        <v>0.5</v>
      </c>
      <c r="F24" s="3">
        <v>0.5416666666666666</v>
      </c>
      <c r="G24" s="3">
        <v>0.7083333333333334</v>
      </c>
      <c r="H24" s="10">
        <f t="shared" si="3"/>
        <v>0.3333333333333334</v>
      </c>
    </row>
    <row r="25" spans="1:8" ht="12.75">
      <c r="A25" s="2">
        <f t="shared" si="4"/>
      </c>
      <c r="B25" s="14">
        <f t="shared" si="2"/>
        <v>36790</v>
      </c>
      <c r="C25" s="15">
        <f t="shared" si="1"/>
        <v>5</v>
      </c>
      <c r="D25" s="3">
        <v>0.3333333333333333</v>
      </c>
      <c r="E25" s="3">
        <v>0.5</v>
      </c>
      <c r="F25" s="3">
        <v>0.5416666666666666</v>
      </c>
      <c r="G25" s="3">
        <v>0.7083333333333334</v>
      </c>
      <c r="H25" s="10">
        <f t="shared" si="3"/>
        <v>0.3333333333333334</v>
      </c>
    </row>
    <row r="26" spans="1:8" ht="12.75">
      <c r="A26" s="2">
        <f t="shared" si="4"/>
      </c>
      <c r="B26" s="14">
        <f t="shared" si="2"/>
        <v>36791</v>
      </c>
      <c r="C26" s="15">
        <f t="shared" si="1"/>
        <v>6</v>
      </c>
      <c r="D26" s="3">
        <v>0.3333333333333333</v>
      </c>
      <c r="E26" s="3">
        <v>0.5</v>
      </c>
      <c r="F26" s="3"/>
      <c r="G26" s="3"/>
      <c r="H26" s="10">
        <f t="shared" si="3"/>
        <v>0.16666666666666669</v>
      </c>
    </row>
    <row r="27" spans="1:8" ht="12.75">
      <c r="A27" s="2">
        <f t="shared" si="4"/>
      </c>
      <c r="B27" s="14">
        <f t="shared" si="2"/>
        <v>36792</v>
      </c>
      <c r="C27" s="15">
        <f t="shared" si="1"/>
        <v>7</v>
      </c>
      <c r="D27" s="3"/>
      <c r="E27" s="3"/>
      <c r="F27" s="3"/>
      <c r="G27" s="3"/>
      <c r="H27" s="10">
        <f t="shared" si="3"/>
        <v>0</v>
      </c>
    </row>
    <row r="28" spans="1:8" ht="12.75">
      <c r="A28" s="2">
        <f t="shared" si="4"/>
      </c>
      <c r="B28" s="14">
        <f t="shared" si="2"/>
        <v>36793</v>
      </c>
      <c r="C28" s="15">
        <f t="shared" si="1"/>
        <v>1</v>
      </c>
      <c r="D28" s="3"/>
      <c r="E28" s="3"/>
      <c r="F28" s="3"/>
      <c r="G28" s="3"/>
      <c r="H28" s="10">
        <f t="shared" si="3"/>
        <v>0</v>
      </c>
    </row>
    <row r="29" spans="1:8" ht="12.75">
      <c r="A29" s="2">
        <f t="shared" si="4"/>
        <v>39</v>
      </c>
      <c r="B29" s="14">
        <f t="shared" si="2"/>
        <v>36794</v>
      </c>
      <c r="C29" s="15">
        <f t="shared" si="1"/>
        <v>2</v>
      </c>
      <c r="D29" s="3">
        <v>0.3333333333333333</v>
      </c>
      <c r="E29" s="3">
        <v>0.5</v>
      </c>
      <c r="F29" s="3">
        <v>0.5416666666666666</v>
      </c>
      <c r="G29" s="3">
        <v>0.7083333333333334</v>
      </c>
      <c r="H29" s="10">
        <f t="shared" si="3"/>
        <v>0.3333333333333334</v>
      </c>
    </row>
    <row r="30" spans="1:8" ht="12.75">
      <c r="A30" s="2">
        <f t="shared" si="4"/>
      </c>
      <c r="B30" s="14">
        <f t="shared" si="2"/>
        <v>36795</v>
      </c>
      <c r="C30" s="15">
        <f t="shared" si="1"/>
        <v>3</v>
      </c>
      <c r="D30" s="3">
        <v>0.3333333333333333</v>
      </c>
      <c r="E30" s="3">
        <v>0.5</v>
      </c>
      <c r="F30" s="3">
        <v>0.5416666666666666</v>
      </c>
      <c r="G30" s="3">
        <v>0.7083333333333334</v>
      </c>
      <c r="H30" s="10">
        <f t="shared" si="3"/>
        <v>0.3333333333333334</v>
      </c>
    </row>
    <row r="31" spans="1:8" ht="12.75">
      <c r="A31" s="2">
        <f t="shared" si="4"/>
      </c>
      <c r="B31" s="14">
        <f t="shared" si="2"/>
        <v>36796</v>
      </c>
      <c r="C31" s="15">
        <f t="shared" si="1"/>
        <v>4</v>
      </c>
      <c r="D31" s="3">
        <v>0.3333333333333333</v>
      </c>
      <c r="E31" s="3">
        <v>0.5</v>
      </c>
      <c r="F31" s="3">
        <v>0.5416666666666666</v>
      </c>
      <c r="G31" s="3">
        <v>0.7083333333333334</v>
      </c>
      <c r="H31" s="10">
        <f t="shared" si="3"/>
        <v>0.3333333333333334</v>
      </c>
    </row>
    <row r="32" spans="1:8" ht="12.75">
      <c r="A32" s="2">
        <f t="shared" si="4"/>
      </c>
      <c r="B32" s="14">
        <f t="shared" si="2"/>
        <v>36797</v>
      </c>
      <c r="C32" s="15">
        <f t="shared" si="1"/>
        <v>5</v>
      </c>
      <c r="D32" s="3">
        <v>0.3333333333333333</v>
      </c>
      <c r="E32" s="3">
        <v>0.5</v>
      </c>
      <c r="F32" s="3">
        <v>0.5416666666666666</v>
      </c>
      <c r="G32" s="3">
        <v>0.7083333333333334</v>
      </c>
      <c r="H32" s="10">
        <f t="shared" si="3"/>
        <v>0.3333333333333334</v>
      </c>
    </row>
    <row r="33" spans="1:8" ht="12.75">
      <c r="A33" s="2">
        <f t="shared" si="4"/>
      </c>
      <c r="B33" s="14">
        <f t="shared" si="2"/>
        <v>36798</v>
      </c>
      <c r="C33" s="15">
        <f t="shared" si="1"/>
        <v>6</v>
      </c>
      <c r="D33" s="3">
        <v>0.3333333333333333</v>
      </c>
      <c r="E33" s="3">
        <v>0.5</v>
      </c>
      <c r="F33" s="3"/>
      <c r="G33" s="3"/>
      <c r="H33" s="10">
        <f t="shared" si="3"/>
        <v>0.16666666666666669</v>
      </c>
    </row>
    <row r="34" spans="1:8" ht="12.75">
      <c r="A34" s="2">
        <f t="shared" si="4"/>
      </c>
      <c r="B34" s="14">
        <f t="shared" si="2"/>
        <v>36799</v>
      </c>
      <c r="C34" s="15">
        <f t="shared" si="1"/>
        <v>7</v>
      </c>
      <c r="D34" s="3"/>
      <c r="E34" s="3"/>
      <c r="F34" s="3"/>
      <c r="G34" s="3"/>
      <c r="H34" s="10">
        <f t="shared" si="3"/>
        <v>0</v>
      </c>
    </row>
  </sheetData>
  <mergeCells count="2">
    <mergeCell ref="D3:E3"/>
    <mergeCell ref="F3:G3"/>
  </mergeCells>
  <conditionalFormatting sqref="C5:G34">
    <cfRule type="expression" priority="1" dxfId="0" stopIfTrue="1">
      <formula>$C5=7</formula>
    </cfRule>
    <cfRule type="expression" priority="2" dxfId="1" stopIfTrue="1">
      <formula>$C5=1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Bauer</dc:creator>
  <cp:keywords/>
  <dc:description/>
  <cp:lastModifiedBy>Edi Bauer</cp:lastModifiedBy>
  <dcterms:created xsi:type="dcterms:W3CDTF">2000-08-30T19:16:59Z</dcterms:created>
  <dcterms:modified xsi:type="dcterms:W3CDTF">2001-08-22T07:09:06Z</dcterms:modified>
  <cp:category/>
  <cp:version/>
  <cp:contentType/>
  <cp:contentStatus/>
</cp:coreProperties>
</file>