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Jan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<sst xmlns="http://schemas.openxmlformats.org/spreadsheetml/2006/main" count="16" uniqueCount="14">
  <si>
    <t>Jan</t>
  </si>
  <si>
    <t>Datum</t>
  </si>
  <si>
    <t>Text</t>
  </si>
  <si>
    <t>Einnahme</t>
  </si>
  <si>
    <t>Ausgabe</t>
  </si>
  <si>
    <t>Saldo</t>
  </si>
  <si>
    <t>Anfangsbestand</t>
  </si>
  <si>
    <t>Einahme</t>
  </si>
  <si>
    <t>Briefmarken</t>
  </si>
  <si>
    <t>Benzin</t>
  </si>
  <si>
    <t>Bankeinzahlung</t>
  </si>
  <si>
    <t>Zeitschriften</t>
  </si>
  <si>
    <t>Summen</t>
  </si>
  <si>
    <t>Kassenbuch</t>
  </si>
</sst>
</file>

<file path=xl/styles.xml><?xml version="1.0" encoding="utf-8"?>
<styleSheet xmlns="http://schemas.openxmlformats.org/spreadsheetml/2006/main">
  <numFmts count="5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0.00000000"/>
    <numFmt numFmtId="171" formatCode="#,##0.00\ &quot;DM&quot;"/>
    <numFmt numFmtId="172" formatCode="\d\d\.mm/\y\y"/>
    <numFmt numFmtId="173" formatCode="\y\y\-mm\-\d\d"/>
    <numFmt numFmtId="174" formatCode="mm\ \y\y"/>
    <numFmt numFmtId="175" formatCode="mmmm/\ yy"/>
    <numFmt numFmtId="176" formatCode="mmmm\ yy"/>
    <numFmt numFmtId="177" formatCode="#,##0\ _D_M;[Green]\-#,##0\ _D_M"/>
    <numFmt numFmtId="178" formatCode="#,##0.0\ _D_M;[Green]\-#,##0.0\ _D_M"/>
    <numFmt numFmtId="179" formatCode="#,##0.00\ _D_M;[Green]\-#,##0.00\ _D_M"/>
    <numFmt numFmtId="180" formatCode="0.000000000"/>
    <numFmt numFmtId="181" formatCode="0.0000000000"/>
    <numFmt numFmtId="182" formatCode="0.0%"/>
    <numFmt numFmtId="183" formatCode="\d\.\ mm"/>
    <numFmt numFmtId="184" formatCode="dd/mmm"/>
    <numFmt numFmtId="185" formatCode="mm/yyyy"/>
    <numFmt numFmtId="186" formatCode="yy/mm"/>
    <numFmt numFmtId="187" formatCode="yy/mmm"/>
    <numFmt numFmtId="188" formatCode="yy/mmmm"/>
    <numFmt numFmtId="189" formatCode="ddd\,\ \ d/m/yy"/>
    <numFmt numFmtId="190" formatCode="dddd\,\ \ d/m/yy"/>
    <numFmt numFmtId="191" formatCode="h:mm"/>
    <numFmt numFmtId="192" formatCode="ddd"/>
    <numFmt numFmtId="193" formatCode="[hh]:mm"/>
    <numFmt numFmtId="194" formatCode="0.00_ ;[Red]\-0.00\ "/>
    <numFmt numFmtId="195" formatCode="[Green]#,##0.0\ _D_M;[Blue]\-#,##0.0\ _D_M"/>
    <numFmt numFmtId="196" formatCode="\+#,##0.0\ _D_M;[Blue]**\ #,##0.0\ _D_M"/>
    <numFmt numFmtId="197" formatCode="d/\ mmm\ yy"/>
    <numFmt numFmtId="198" formatCode="d/\ mmmm\ yyyy"/>
    <numFmt numFmtId="199" formatCode="#,##0.00_ ;\-#,##0.00\ "/>
    <numFmt numFmtId="200" formatCode="dd/mm/"/>
    <numFmt numFmtId="201" formatCode="d/m/yy"/>
    <numFmt numFmtId="202" formatCode="[h]:mm"/>
    <numFmt numFmtId="203" formatCode="yy\-mm\-dd"/>
    <numFmt numFmtId="204" formatCode="mmm"/>
    <numFmt numFmtId="205" formatCode="0.00_ ;\-0.00\ "/>
    <numFmt numFmtId="206" formatCode="_-* #,##0.0\ _D_M_-;\-* #,##0.0\ _D_M_-;_-* &quot;-&quot;??\ _D_M_-;_-@_-"/>
    <numFmt numFmtId="207" formatCode="_-* #,##0\ _D_M_-;\-* #,##0\ _D_M_-;_-* &quot;-&quot;??\ _D_M_-;_-@_-"/>
    <numFmt numFmtId="208" formatCode="00000"/>
    <numFmt numFmtId="209" formatCode="\D\-00000"/>
    <numFmt numFmtId="210" formatCode="\d\.m/\y\y\ h:mm"/>
    <numFmt numFmtId="211" formatCode="d/m/yyyy\ h:mm"/>
    <numFmt numFmtId="212" formatCode="ddd\,\ dd/mm/yy"/>
    <numFmt numFmtId="213" formatCode="0.00;\-0.00;&quot;&quot;"/>
    <numFmt numFmtId="214" formatCode="#,##0.00;\-#,##0.00;\-"/>
  </numFmts>
  <fonts count="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4" fillId="0" borderId="0">
      <alignment horizontal="center"/>
      <protection/>
    </xf>
  </cellStyleXfs>
  <cellXfs count="24">
    <xf numFmtId="0" fontId="0" fillId="0" borderId="0" xfId="0" applyAlignment="1">
      <alignment/>
    </xf>
    <xf numFmtId="0" fontId="5" fillId="0" borderId="0" xfId="18" applyFont="1">
      <alignment/>
      <protection/>
    </xf>
    <xf numFmtId="0" fontId="4" fillId="0" borderId="0" xfId="18">
      <alignment/>
      <protection/>
    </xf>
    <xf numFmtId="0" fontId="4" fillId="0" borderId="0" xfId="18" applyFont="1">
      <alignment/>
      <protection/>
    </xf>
    <xf numFmtId="0" fontId="6" fillId="2" borderId="0" xfId="18" applyFont="1" applyFill="1">
      <alignment/>
      <protection/>
    </xf>
    <xf numFmtId="0" fontId="6" fillId="2" borderId="0" xfId="18" applyFont="1" applyFill="1" applyAlignment="1">
      <alignment horizontal="center"/>
      <protection/>
    </xf>
    <xf numFmtId="0" fontId="6" fillId="0" borderId="0" xfId="18" applyFont="1">
      <alignment/>
      <protection/>
    </xf>
    <xf numFmtId="2" fontId="4" fillId="2" borderId="0" xfId="18" applyNumberFormat="1" applyFill="1">
      <alignment/>
      <protection/>
    </xf>
    <xf numFmtId="14" fontId="4" fillId="0" borderId="0" xfId="19" applyNumberFormat="1">
      <alignment/>
      <protection/>
    </xf>
    <xf numFmtId="0" fontId="4" fillId="0" borderId="0" xfId="19">
      <alignment/>
      <protection/>
    </xf>
    <xf numFmtId="2" fontId="4" fillId="0" borderId="0" xfId="19" applyNumberFormat="1">
      <alignment/>
      <protection/>
    </xf>
    <xf numFmtId="2" fontId="4" fillId="3" borderId="1" xfId="19" applyNumberFormat="1" applyFill="1" applyBorder="1">
      <alignment/>
      <protection/>
    </xf>
    <xf numFmtId="0" fontId="4" fillId="0" borderId="0" xfId="19" applyFont="1">
      <alignment/>
      <protection/>
    </xf>
    <xf numFmtId="14" fontId="4" fillId="0" borderId="0" xfId="18" applyNumberFormat="1">
      <alignment/>
      <protection/>
    </xf>
    <xf numFmtId="2" fontId="4" fillId="0" borderId="0" xfId="18" applyNumberFormat="1">
      <alignment/>
      <protection/>
    </xf>
    <xf numFmtId="2" fontId="4" fillId="0" borderId="2" xfId="18" applyNumberFormat="1" applyBorder="1">
      <alignment/>
      <protection/>
    </xf>
    <xf numFmtId="2" fontId="4" fillId="0" borderId="3" xfId="18" applyNumberFormat="1" applyBorder="1">
      <alignment/>
      <protection/>
    </xf>
    <xf numFmtId="2" fontId="4" fillId="0" borderId="4" xfId="18" applyNumberFormat="1" applyBorder="1">
      <alignment/>
      <protection/>
    </xf>
    <xf numFmtId="0" fontId="4" fillId="0" borderId="0" xfId="18" applyFill="1" applyBorder="1" applyAlignment="1">
      <alignment horizontal="left"/>
      <protection/>
    </xf>
    <xf numFmtId="9" fontId="4" fillId="0" borderId="0" xfId="18" applyNumberFormat="1" applyFill="1" applyBorder="1" applyAlignment="1">
      <alignment horizontal="left"/>
      <protection/>
    </xf>
    <xf numFmtId="0" fontId="4" fillId="0" borderId="0" xfId="18" applyFill="1" applyBorder="1" applyAlignment="1">
      <alignment horizontal="center"/>
      <protection/>
    </xf>
    <xf numFmtId="2" fontId="4" fillId="0" borderId="0" xfId="18" applyNumberFormat="1" applyFill="1" applyBorder="1">
      <alignment/>
      <protection/>
    </xf>
    <xf numFmtId="2" fontId="4" fillId="4" borderId="5" xfId="18" applyNumberFormat="1" applyFill="1" applyBorder="1">
      <alignment/>
      <protection/>
    </xf>
    <xf numFmtId="0" fontId="6" fillId="4" borderId="0" xfId="18" applyFont="1" applyFill="1">
      <alignment/>
      <protection/>
    </xf>
  </cellXfs>
  <cellStyles count="9">
    <cellStyle name="Normal" xfId="0"/>
    <cellStyle name="Comma" xfId="15"/>
    <cellStyle name="Comma [0]" xfId="16"/>
    <cellStyle name="Percent" xfId="17"/>
    <cellStyle name="Standard_Feb" xfId="18"/>
    <cellStyle name="Standard_Jan" xfId="19"/>
    <cellStyle name="Currency" xfId="20"/>
    <cellStyle name="Currency [0]" xfId="21"/>
    <cellStyle name="Zeitsumm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eschreibungen\Excel\VHS\Diskette\Rechn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assebu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Rechnung 4"/>
      <sheetName val="Rechnung 1"/>
      <sheetName val="Rechnung 2"/>
      <sheetName val="Preisliste 2"/>
      <sheetName val="Rechung 3"/>
      <sheetName val="Preisliste 3"/>
      <sheetName val="Adressen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Kassbuch"/>
      <sheetName val="Kasse J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C8" sqref="C8"/>
    </sheetView>
  </sheetViews>
  <sheetFormatPr defaultColWidth="11.5546875" defaultRowHeight="15"/>
  <cols>
    <col min="1" max="1" width="8.5546875" style="2" customWidth="1"/>
    <col min="2" max="2" width="14.21484375" style="2" customWidth="1"/>
    <col min="3" max="3" width="8.88671875" style="2" customWidth="1"/>
    <col min="4" max="4" width="9.21484375" style="2" customWidth="1"/>
    <col min="5" max="5" width="8.21484375" style="2" customWidth="1"/>
    <col min="6" max="16384" width="11.5546875" style="2" customWidth="1"/>
  </cols>
  <sheetData>
    <row r="1" ht="18">
      <c r="A1" s="1" t="s">
        <v>13</v>
      </c>
    </row>
    <row r="2" ht="12.75">
      <c r="A2" s="3" t="s">
        <v>0</v>
      </c>
    </row>
    <row r="3" spans="1:5" ht="12.7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2:5" ht="12.75">
      <c r="B4" s="23" t="s">
        <v>6</v>
      </c>
      <c r="C4" s="22">
        <v>1620.72</v>
      </c>
      <c r="D4" s="7"/>
      <c r="E4" s="22">
        <f>C4</f>
        <v>1620.72</v>
      </c>
    </row>
    <row r="5" spans="1:5" ht="12.75">
      <c r="A5" s="8">
        <v>36162</v>
      </c>
      <c r="B5" s="9" t="s">
        <v>7</v>
      </c>
      <c r="C5" s="10">
        <v>1160</v>
      </c>
      <c r="D5" s="10"/>
      <c r="E5" s="11">
        <f aca="true" t="shared" si="0" ref="E5:E14">IF(OR(C5&gt;0,D5&gt;0),E4+C5-D5,"")</f>
        <v>2780.7200000000003</v>
      </c>
    </row>
    <row r="6" spans="1:5" ht="12.75">
      <c r="A6" s="8">
        <f aca="true" t="shared" si="1" ref="A6:A11">A5+1</f>
        <v>36163</v>
      </c>
      <c r="B6" s="9" t="s">
        <v>8</v>
      </c>
      <c r="C6" s="10"/>
      <c r="D6" s="10">
        <v>20</v>
      </c>
      <c r="E6" s="11">
        <f t="shared" si="0"/>
        <v>2760.7200000000003</v>
      </c>
    </row>
    <row r="7" spans="1:5" ht="12.75">
      <c r="A7" s="8">
        <f t="shared" si="1"/>
        <v>36164</v>
      </c>
      <c r="B7" s="9" t="s">
        <v>9</v>
      </c>
      <c r="C7" s="10"/>
      <c r="D7" s="10">
        <v>58.58</v>
      </c>
      <c r="E7" s="11">
        <f t="shared" si="0"/>
        <v>2702.1400000000003</v>
      </c>
    </row>
    <row r="8" spans="1:5" ht="12.75">
      <c r="A8" s="8">
        <f t="shared" si="1"/>
        <v>36165</v>
      </c>
      <c r="B8" s="9" t="s">
        <v>10</v>
      </c>
      <c r="C8" s="10"/>
      <c r="D8" s="10">
        <v>1200</v>
      </c>
      <c r="E8" s="11">
        <f t="shared" si="0"/>
        <v>1502.1400000000003</v>
      </c>
    </row>
    <row r="9" spans="1:5" ht="12.75">
      <c r="A9" s="8">
        <f t="shared" si="1"/>
        <v>36166</v>
      </c>
      <c r="B9" s="9" t="s">
        <v>11</v>
      </c>
      <c r="C9" s="10"/>
      <c r="D9" s="10">
        <v>10.7</v>
      </c>
      <c r="E9" s="11">
        <f t="shared" si="0"/>
        <v>1491.4400000000003</v>
      </c>
    </row>
    <row r="10" spans="1:5" ht="12.75">
      <c r="A10" s="8">
        <f t="shared" si="1"/>
        <v>36167</v>
      </c>
      <c r="B10" s="9" t="s">
        <v>7</v>
      </c>
      <c r="C10" s="10">
        <v>1450</v>
      </c>
      <c r="D10" s="10"/>
      <c r="E10" s="11">
        <f t="shared" si="0"/>
        <v>2941.4400000000005</v>
      </c>
    </row>
    <row r="11" spans="1:5" ht="12.75">
      <c r="A11" s="8">
        <f t="shared" si="1"/>
        <v>36168</v>
      </c>
      <c r="B11" s="12" t="s">
        <v>8</v>
      </c>
      <c r="C11" s="10"/>
      <c r="D11" s="10">
        <v>50</v>
      </c>
      <c r="E11" s="11">
        <f t="shared" si="0"/>
        <v>2891.4400000000005</v>
      </c>
    </row>
    <row r="12" spans="1:5" ht="12.75">
      <c r="A12" s="13"/>
      <c r="C12" s="14"/>
      <c r="D12" s="14"/>
      <c r="E12" s="11">
        <f t="shared" si="0"/>
      </c>
    </row>
    <row r="13" spans="1:5" ht="12.75">
      <c r="A13" s="13"/>
      <c r="C13" s="14"/>
      <c r="D13" s="14"/>
      <c r="E13" s="11">
        <f t="shared" si="0"/>
      </c>
    </row>
    <row r="14" spans="1:5" ht="13.5" thickBot="1">
      <c r="A14" s="13"/>
      <c r="C14" s="14"/>
      <c r="D14" s="14"/>
      <c r="E14" s="11">
        <f t="shared" si="0"/>
      </c>
    </row>
    <row r="15" spans="2:5" ht="13.5" thickBot="1">
      <c r="B15" s="6" t="s">
        <v>12</v>
      </c>
      <c r="C15" s="15">
        <f>SUM(C4:C14)</f>
        <v>4230.72</v>
      </c>
      <c r="D15" s="16">
        <f>SUM(D4:D14)</f>
        <v>1339.28</v>
      </c>
      <c r="E15" s="17">
        <f>C15-D15</f>
        <v>2891.4400000000005</v>
      </c>
    </row>
    <row r="17" ht="12.75">
      <c r="E17" s="18"/>
    </row>
    <row r="18" ht="12.75">
      <c r="E18" s="19"/>
    </row>
    <row r="19" ht="12.75">
      <c r="E19" s="19"/>
    </row>
    <row r="21" spans="3:4" ht="12.75">
      <c r="C21" s="20"/>
      <c r="D21" s="20"/>
    </row>
    <row r="22" spans="3:4" ht="12.75">
      <c r="C22" s="21"/>
      <c r="D22" s="21"/>
    </row>
    <row r="23" spans="3:4" ht="12.75">
      <c r="C23" s="21"/>
      <c r="D23" s="21"/>
    </row>
    <row r="24" spans="3:4" ht="12.75">
      <c r="C24" s="21"/>
      <c r="D24" s="21"/>
    </row>
    <row r="25" spans="3:4" ht="12.75">
      <c r="C25" s="21"/>
      <c r="D25" s="21"/>
    </row>
    <row r="26" spans="3:4" ht="12.75">
      <c r="C26" s="21"/>
      <c r="D26" s="21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vhs Regen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Ertl</dc:creator>
  <cp:keywords/>
  <dc:description/>
  <cp:lastModifiedBy>Edi Bauer</cp:lastModifiedBy>
  <dcterms:created xsi:type="dcterms:W3CDTF">2001-03-21T10:03:33Z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